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 activeTab="1"/>
  </bookViews>
  <sheets>
    <sheet name="供水量表(304表)" sheetId="1" r:id="rId1"/>
    <sheet name="用水量表" sheetId="2" r:id="rId2"/>
  </sheets>
  <calcPr calcId="144525"/>
</workbook>
</file>

<file path=xl/sharedStrings.xml><?xml version="1.0" encoding="utf-8"?>
<sst xmlns="http://schemas.openxmlformats.org/spreadsheetml/2006/main" count="132" uniqueCount="74">
  <si>
    <t>济宁市2021年供水量</t>
  </si>
  <si>
    <t>所属区县名称</t>
  </si>
  <si>
    <t>所属水资源分区名称</t>
  </si>
  <si>
    <t>一、地表水源供水量(本年)万立方米</t>
  </si>
  <si>
    <t>二、地下水源供水量(本年)万立方米</t>
  </si>
  <si>
    <t>三、其他水源供水量(本年)万立方米</t>
  </si>
  <si>
    <r>
      <rPr>
        <b/>
        <sz val="8"/>
        <rFont val="宋体"/>
        <charset val="134"/>
        <scheme val="major"/>
      </rPr>
      <t xml:space="preserve">四、总供水量 </t>
    </r>
    <r>
      <rPr>
        <b/>
        <sz val="8"/>
        <rFont val="宋体"/>
        <charset val="134"/>
        <scheme val="major"/>
      </rPr>
      <t xml:space="preserve">       </t>
    </r>
    <r>
      <rPr>
        <b/>
        <sz val="8"/>
        <rFont val="宋体"/>
        <charset val="134"/>
        <scheme val="major"/>
      </rPr>
      <t>（万立方米）</t>
    </r>
  </si>
  <si>
    <t>（一）蓄水</t>
  </si>
  <si>
    <t>（二）引水</t>
  </si>
  <si>
    <t>（三）提水</t>
  </si>
  <si>
    <t>（四）跨流域调入水量</t>
  </si>
  <si>
    <t>其中：南水北调水量</t>
  </si>
  <si>
    <t>调出流域名称</t>
  </si>
  <si>
    <t>（五）非工程供水量</t>
  </si>
  <si>
    <t>（六）小计</t>
  </si>
  <si>
    <t>（一）浅层水</t>
  </si>
  <si>
    <t>（二）深层承压水</t>
  </si>
  <si>
    <t>（三）微咸水</t>
  </si>
  <si>
    <t>（四）小计</t>
  </si>
  <si>
    <t>（一）污水处理回用</t>
  </si>
  <si>
    <t>（二）雨水利用</t>
  </si>
  <si>
    <t>（三）海水淡化</t>
  </si>
  <si>
    <t>（四）矿坑水利用</t>
  </si>
  <si>
    <t>（五）其他</t>
  </si>
  <si>
    <t>任城区</t>
  </si>
  <si>
    <t>湖西区</t>
  </si>
  <si>
    <t>兖州区</t>
  </si>
  <si>
    <t>湖东区</t>
  </si>
  <si>
    <t>长江区</t>
  </si>
  <si>
    <t>微山县</t>
  </si>
  <si>
    <t/>
  </si>
  <si>
    <t>鱼台县</t>
  </si>
  <si>
    <t>金乡县</t>
  </si>
  <si>
    <t>嘉祥县</t>
  </si>
  <si>
    <t>黄河区</t>
  </si>
  <si>
    <t>汶上县</t>
  </si>
  <si>
    <t>泗水县</t>
  </si>
  <si>
    <t>梁山县</t>
  </si>
  <si>
    <t>济宁高新技术产业开发区</t>
  </si>
  <si>
    <t>太白湖新区</t>
  </si>
  <si>
    <t>济宁经济技术开发区</t>
  </si>
  <si>
    <t>曲阜市</t>
  </si>
  <si>
    <t>邹城市</t>
  </si>
  <si>
    <t>合计</t>
  </si>
  <si>
    <t>济宁市2021年用水量</t>
  </si>
  <si>
    <t>一、农业用水量(本年)万立方米</t>
  </si>
  <si>
    <t>二、工业用水量(本年)万立方米</t>
  </si>
  <si>
    <t>三、生活用水量(本年)万立方米</t>
  </si>
  <si>
    <t>四、人工生态环境补水量(本年)万立方米</t>
  </si>
  <si>
    <t>五、总用水量(本年)万立方米</t>
  </si>
  <si>
    <t>(一)耕地灌溉</t>
  </si>
  <si>
    <t>(二)林地灌溉</t>
  </si>
  <si>
    <t>(三)园地灌溉</t>
  </si>
  <si>
    <t>(四)牧草地灌溉</t>
  </si>
  <si>
    <t>(五)鱼塘补水</t>
  </si>
  <si>
    <t>(六)畜禽用水</t>
  </si>
  <si>
    <t>(七)小计</t>
  </si>
  <si>
    <t>其中：取用地下水</t>
  </si>
  <si>
    <t>(一)火(核)电工业直流式</t>
  </si>
  <si>
    <t>(二)火(核)电工业循环式</t>
  </si>
  <si>
    <t>(三)非火(核)电工业</t>
  </si>
  <si>
    <t>(四)小计</t>
  </si>
  <si>
    <t>(一)城镇居民生活</t>
  </si>
  <si>
    <t>(二)农村居民生活</t>
  </si>
  <si>
    <t>(三)建筑业</t>
  </si>
  <si>
    <t>(四)服务业</t>
  </si>
  <si>
    <t>(五)小计</t>
  </si>
  <si>
    <t>(一)城乡环境</t>
  </si>
  <si>
    <t>(二)河湖补水</t>
  </si>
  <si>
    <t>(三)小计</t>
  </si>
  <si>
    <t>小计</t>
  </si>
  <si>
    <t>(一)地表水源</t>
  </si>
  <si>
    <t>(二)地下水源</t>
  </si>
  <si>
    <t>(三)其他水源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</si>
</sst>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8"/>
      <name val="宋体"/>
      <charset val="134"/>
      <scheme val="major"/>
    </font>
    <font>
      <b/>
      <sz val="18"/>
      <name val="宋体"/>
      <charset val="134"/>
      <scheme val="major"/>
    </font>
    <font>
      <sz val="8"/>
      <name val="宋体"/>
      <charset val="134"/>
    </font>
    <font>
      <sz val="8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6" fillId="21" borderId="6" applyNumberFormat="false" applyAlignment="false" applyProtection="false">
      <alignment vertical="center"/>
    </xf>
    <xf numFmtId="0" fontId="23" fillId="20" borderId="10" applyNumberFormat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28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15" zoomScaleNormal="115" workbookViewId="0">
      <selection activeCell="J18" sqref="J18"/>
    </sheetView>
  </sheetViews>
  <sheetFormatPr defaultColWidth="8" defaultRowHeight="10.5"/>
  <cols>
    <col min="1" max="1" width="17.375" style="10" customWidth="true"/>
    <col min="2" max="2" width="8" style="10" customWidth="true"/>
    <col min="3" max="3" width="8.5" style="10" customWidth="true"/>
    <col min="4" max="4" width="9.125" style="10" customWidth="true"/>
    <col min="5" max="5" width="10.125" style="10" customWidth="true"/>
    <col min="6" max="6" width="9.375" style="10" customWidth="true"/>
    <col min="7" max="7" width="8.5" style="10" customWidth="true"/>
    <col min="8" max="8" width="7.125" style="10" customWidth="true"/>
    <col min="9" max="9" width="10" style="10" customWidth="true"/>
    <col min="10" max="10" width="10.5" style="10" customWidth="true"/>
    <col min="11" max="11" width="9.5" style="10" customWidth="true"/>
    <col min="12" max="12" width="9" style="10" customWidth="true"/>
    <col min="13" max="13" width="7.125" style="10" customWidth="true"/>
    <col min="14" max="15" width="10.125" style="10" customWidth="true"/>
    <col min="16" max="16" width="6.375" style="10" customWidth="true"/>
    <col min="17" max="17" width="7.375" style="10" customWidth="true"/>
    <col min="18" max="18" width="9.625" style="10" customWidth="true"/>
    <col min="19" max="19" width="6" style="10" customWidth="true"/>
    <col min="20" max="20" width="9.375" style="10" customWidth="true"/>
    <col min="21" max="21" width="16" style="10" customWidth="true"/>
    <col min="22" max="16384" width="8" style="1"/>
  </cols>
  <sheetData>
    <row r="1" ht="57" customHeight="true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9" customFormat="true" ht="28.5" customHeight="true" spans="1:21">
      <c r="A2" s="11" t="s">
        <v>1</v>
      </c>
      <c r="B2" s="5" t="s">
        <v>2</v>
      </c>
      <c r="C2" s="11" t="s">
        <v>3</v>
      </c>
      <c r="D2" s="11"/>
      <c r="E2" s="11"/>
      <c r="F2" s="11"/>
      <c r="G2" s="11"/>
      <c r="H2" s="11"/>
      <c r="I2" s="11"/>
      <c r="J2" s="11"/>
      <c r="K2" s="11" t="s">
        <v>4</v>
      </c>
      <c r="L2" s="11"/>
      <c r="M2" s="11"/>
      <c r="N2" s="11"/>
      <c r="O2" s="11" t="s">
        <v>5</v>
      </c>
      <c r="P2" s="11"/>
      <c r="Q2" s="11"/>
      <c r="R2" s="11"/>
      <c r="S2" s="11"/>
      <c r="T2" s="11"/>
      <c r="U2" s="5" t="s">
        <v>6</v>
      </c>
    </row>
    <row r="3" s="2" customFormat="true" ht="46.5" customHeight="true" spans="1:21">
      <c r="A3" s="11"/>
      <c r="B3" s="5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5" t="s">
        <v>23</v>
      </c>
      <c r="T3" s="5" t="s">
        <v>14</v>
      </c>
      <c r="U3" s="5"/>
    </row>
    <row r="4" ht="30" customHeight="true" spans="1:21">
      <c r="A4" s="6" t="s">
        <v>24</v>
      </c>
      <c r="B4" s="6" t="s">
        <v>25</v>
      </c>
      <c r="C4" s="7"/>
      <c r="D4" s="6"/>
      <c r="E4" s="7">
        <v>16982.8355</v>
      </c>
      <c r="F4" s="13"/>
      <c r="G4" s="6"/>
      <c r="H4" s="6"/>
      <c r="I4" s="6"/>
      <c r="J4" s="7">
        <v>16982.8355</v>
      </c>
      <c r="K4" s="7">
        <v>6323.4064</v>
      </c>
      <c r="L4" s="6"/>
      <c r="M4" s="6"/>
      <c r="N4" s="7">
        <v>6323.4064</v>
      </c>
      <c r="O4" s="7">
        <v>2833.2197</v>
      </c>
      <c r="P4" s="6"/>
      <c r="Q4" s="6"/>
      <c r="R4" s="7">
        <v>306.561</v>
      </c>
      <c r="S4" s="6"/>
      <c r="T4" s="7">
        <v>3139.7807</v>
      </c>
      <c r="U4" s="7">
        <v>26446.0226</v>
      </c>
    </row>
    <row r="5" ht="30" customHeight="true" spans="1:21">
      <c r="A5" s="6" t="s">
        <v>26</v>
      </c>
      <c r="B5" s="6" t="s">
        <v>27</v>
      </c>
      <c r="C5" s="6"/>
      <c r="D5" s="7">
        <v>6097.8652</v>
      </c>
      <c r="E5" s="6"/>
      <c r="F5" s="7">
        <v>598</v>
      </c>
      <c r="G5" s="7">
        <v>598</v>
      </c>
      <c r="H5" s="6" t="s">
        <v>28</v>
      </c>
      <c r="I5" s="6"/>
      <c r="J5" s="7">
        <v>6695.8652</v>
      </c>
      <c r="K5" s="7">
        <v>6220.8427</v>
      </c>
      <c r="L5" s="6"/>
      <c r="M5" s="6"/>
      <c r="N5" s="7">
        <v>6220.8427</v>
      </c>
      <c r="O5" s="7">
        <v>2559.7962</v>
      </c>
      <c r="P5" s="6"/>
      <c r="Q5" s="6"/>
      <c r="R5" s="7">
        <v>137.7038</v>
      </c>
      <c r="S5" s="6"/>
      <c r="T5" s="7">
        <v>2697.5</v>
      </c>
      <c r="U5" s="7">
        <v>15614.2079</v>
      </c>
    </row>
    <row r="6" ht="30" customHeight="true" spans="1:21">
      <c r="A6" s="6" t="s">
        <v>29</v>
      </c>
      <c r="B6" s="6" t="s">
        <v>27</v>
      </c>
      <c r="C6" s="6"/>
      <c r="D6" s="6"/>
      <c r="E6" s="7">
        <v>9006.8054</v>
      </c>
      <c r="F6" s="6"/>
      <c r="G6" s="6"/>
      <c r="H6" s="6" t="s">
        <v>30</v>
      </c>
      <c r="I6" s="6"/>
      <c r="J6" s="7">
        <v>9006.8054</v>
      </c>
      <c r="K6" s="7">
        <v>6240.2913</v>
      </c>
      <c r="L6" s="6"/>
      <c r="M6" s="6"/>
      <c r="N6" s="7">
        <v>6240.2913</v>
      </c>
      <c r="O6" s="6"/>
      <c r="P6" s="6"/>
      <c r="Q6" s="6"/>
      <c r="R6" s="7">
        <v>783.06</v>
      </c>
      <c r="S6" s="6"/>
      <c r="T6" s="7">
        <v>783.06</v>
      </c>
      <c r="U6" s="7">
        <v>16030.1567</v>
      </c>
    </row>
    <row r="7" ht="30" customHeight="true" spans="1:21">
      <c r="A7" s="6" t="s">
        <v>31</v>
      </c>
      <c r="B7" s="6" t="s">
        <v>25</v>
      </c>
      <c r="C7" s="6"/>
      <c r="D7" s="6"/>
      <c r="E7" s="7">
        <v>19395.9152</v>
      </c>
      <c r="F7" s="6"/>
      <c r="G7" s="6"/>
      <c r="H7" s="6" t="s">
        <v>30</v>
      </c>
      <c r="I7" s="6"/>
      <c r="J7" s="7">
        <v>19395.9152</v>
      </c>
      <c r="K7" s="7">
        <v>2335.3459</v>
      </c>
      <c r="L7" s="7">
        <v>572</v>
      </c>
      <c r="M7" s="6"/>
      <c r="N7" s="7">
        <v>2907.3459</v>
      </c>
      <c r="O7" s="7">
        <v>850</v>
      </c>
      <c r="P7" s="6"/>
      <c r="Q7" s="6"/>
      <c r="R7" s="7">
        <v>34.41</v>
      </c>
      <c r="S7" s="6"/>
      <c r="T7" s="7">
        <v>884.41</v>
      </c>
      <c r="U7" s="7">
        <v>23187.6711</v>
      </c>
    </row>
    <row r="8" ht="30" customHeight="true" spans="1:21">
      <c r="A8" s="6" t="s">
        <v>32</v>
      </c>
      <c r="B8" s="6" t="s">
        <v>25</v>
      </c>
      <c r="C8" s="6"/>
      <c r="D8" s="6"/>
      <c r="E8" s="7">
        <v>9963.4393</v>
      </c>
      <c r="F8" s="6"/>
      <c r="G8" s="6"/>
      <c r="H8" s="6" t="s">
        <v>30</v>
      </c>
      <c r="I8" s="6"/>
      <c r="J8" s="7">
        <v>9963.4393</v>
      </c>
      <c r="K8" s="7">
        <v>6533.996</v>
      </c>
      <c r="L8" s="7">
        <v>1066.7004</v>
      </c>
      <c r="M8" s="6"/>
      <c r="N8" s="7">
        <v>7600.6964</v>
      </c>
      <c r="O8" s="7">
        <v>695.9755</v>
      </c>
      <c r="P8" s="6"/>
      <c r="Q8" s="6"/>
      <c r="R8" s="6"/>
      <c r="S8" s="6"/>
      <c r="T8" s="7">
        <v>695.9755</v>
      </c>
      <c r="U8" s="7">
        <v>18260.1112</v>
      </c>
    </row>
    <row r="9" ht="30" customHeight="true" spans="1:21">
      <c r="A9" s="6" t="s">
        <v>33</v>
      </c>
      <c r="B9" s="6" t="s">
        <v>25</v>
      </c>
      <c r="C9" s="7">
        <v>2070</v>
      </c>
      <c r="D9" s="6"/>
      <c r="E9" s="7">
        <v>2610.5573</v>
      </c>
      <c r="F9" s="7">
        <v>3320</v>
      </c>
      <c r="G9" s="6"/>
      <c r="H9" s="6" t="s">
        <v>34</v>
      </c>
      <c r="I9" s="6"/>
      <c r="J9" s="7">
        <v>8000.5573</v>
      </c>
      <c r="K9" s="7">
        <v>5698.7</v>
      </c>
      <c r="L9" s="6"/>
      <c r="M9" s="6"/>
      <c r="N9" s="7">
        <v>5698.7</v>
      </c>
      <c r="O9" s="7">
        <v>846.935</v>
      </c>
      <c r="P9" s="7">
        <v>150</v>
      </c>
      <c r="Q9" s="6"/>
      <c r="R9" s="7">
        <v>281.393</v>
      </c>
      <c r="S9" s="6"/>
      <c r="T9" s="7">
        <v>1278.328</v>
      </c>
      <c r="U9" s="7">
        <v>14977.5853</v>
      </c>
    </row>
    <row r="10" ht="30" customHeight="true" spans="1:21">
      <c r="A10" s="6" t="s">
        <v>35</v>
      </c>
      <c r="B10" s="6" t="s">
        <v>27</v>
      </c>
      <c r="C10" s="6"/>
      <c r="D10" s="7">
        <v>5266.67</v>
      </c>
      <c r="E10" s="7">
        <v>1777.11</v>
      </c>
      <c r="F10" s="6"/>
      <c r="G10" s="6"/>
      <c r="H10" s="6" t="s">
        <v>30</v>
      </c>
      <c r="I10" s="6"/>
      <c r="J10" s="7">
        <v>7043.78</v>
      </c>
      <c r="K10" s="7">
        <v>9976.4139</v>
      </c>
      <c r="L10" s="6"/>
      <c r="M10" s="6"/>
      <c r="N10" s="7">
        <v>9976.4139</v>
      </c>
      <c r="O10" s="7">
        <v>206.7</v>
      </c>
      <c r="P10" s="6"/>
      <c r="Q10" s="6"/>
      <c r="R10" s="7">
        <v>176.9124</v>
      </c>
      <c r="S10" s="6"/>
      <c r="T10" s="7">
        <v>383.6124</v>
      </c>
      <c r="U10" s="7">
        <v>17403.8063</v>
      </c>
    </row>
    <row r="11" ht="30" customHeight="true" spans="1:21">
      <c r="A11" s="6" t="s">
        <v>36</v>
      </c>
      <c r="B11" s="6" t="s">
        <v>27</v>
      </c>
      <c r="C11" s="7">
        <v>1536.3</v>
      </c>
      <c r="D11" s="6"/>
      <c r="E11" s="7">
        <v>4485.5254</v>
      </c>
      <c r="F11" s="6"/>
      <c r="G11" s="6"/>
      <c r="H11" s="6" t="s">
        <v>30</v>
      </c>
      <c r="I11" s="6"/>
      <c r="J11" s="7">
        <v>6021.8254</v>
      </c>
      <c r="K11" s="7">
        <v>2505.9947</v>
      </c>
      <c r="L11" s="6"/>
      <c r="M11" s="6"/>
      <c r="N11" s="7">
        <v>2505.9947</v>
      </c>
      <c r="O11" s="7">
        <v>564.5</v>
      </c>
      <c r="P11" s="6"/>
      <c r="Q11" s="6"/>
      <c r="R11" s="6"/>
      <c r="S11" s="6"/>
      <c r="T11" s="7">
        <v>564.5</v>
      </c>
      <c r="U11" s="7">
        <v>9092.3201</v>
      </c>
    </row>
    <row r="12" ht="30" customHeight="true" spans="1:21">
      <c r="A12" s="6" t="s">
        <v>37</v>
      </c>
      <c r="B12" s="6" t="s">
        <v>25</v>
      </c>
      <c r="C12" s="7">
        <v>2266.33</v>
      </c>
      <c r="D12" s="6"/>
      <c r="E12" s="7"/>
      <c r="F12" s="7">
        <v>6120.01</v>
      </c>
      <c r="G12" s="6"/>
      <c r="H12" s="6" t="s">
        <v>34</v>
      </c>
      <c r="I12" s="6"/>
      <c r="J12" s="7">
        <v>8386.34</v>
      </c>
      <c r="K12" s="7">
        <v>8445.5842</v>
      </c>
      <c r="L12" s="6"/>
      <c r="M12" s="6"/>
      <c r="N12" s="7">
        <v>8445.5842</v>
      </c>
      <c r="O12" s="7">
        <v>1915.0593</v>
      </c>
      <c r="P12" s="6"/>
      <c r="Q12" s="6"/>
      <c r="R12" s="6"/>
      <c r="S12" s="6"/>
      <c r="T12" s="7">
        <v>1915.0593</v>
      </c>
      <c r="U12" s="7">
        <v>18746.9835</v>
      </c>
    </row>
    <row r="13" ht="30" customHeight="true" spans="1:21">
      <c r="A13" s="6" t="s">
        <v>38</v>
      </c>
      <c r="B13" s="6" t="s">
        <v>27</v>
      </c>
      <c r="C13" s="6"/>
      <c r="D13" s="6"/>
      <c r="E13" s="7">
        <v>3664.7354</v>
      </c>
      <c r="F13" s="6"/>
      <c r="G13" s="6"/>
      <c r="H13" s="6" t="s">
        <v>30</v>
      </c>
      <c r="I13" s="6"/>
      <c r="J13" s="7">
        <v>3664.7354</v>
      </c>
      <c r="K13" s="7">
        <v>2519.4058</v>
      </c>
      <c r="L13" s="6"/>
      <c r="M13" s="6"/>
      <c r="N13" s="7">
        <v>2519.4058</v>
      </c>
      <c r="O13" s="7">
        <v>0</v>
      </c>
      <c r="P13" s="6"/>
      <c r="Q13" s="6"/>
      <c r="R13" s="7">
        <v>521.7028</v>
      </c>
      <c r="S13" s="6"/>
      <c r="T13" s="7">
        <v>521.7028</v>
      </c>
      <c r="U13" s="7">
        <v>6705.844</v>
      </c>
    </row>
    <row r="14" ht="30" customHeight="true" spans="1:21">
      <c r="A14" s="6" t="s">
        <v>39</v>
      </c>
      <c r="B14" s="6" t="s">
        <v>27</v>
      </c>
      <c r="C14" s="6"/>
      <c r="D14" s="6"/>
      <c r="E14" s="7">
        <v>1219.9468</v>
      </c>
      <c r="F14" s="6"/>
      <c r="G14" s="6"/>
      <c r="H14" s="6" t="s">
        <v>30</v>
      </c>
      <c r="I14" s="6"/>
      <c r="J14" s="7">
        <v>1219.9468</v>
      </c>
      <c r="K14" s="7">
        <v>1132.7527</v>
      </c>
      <c r="L14" s="6"/>
      <c r="M14" s="6"/>
      <c r="N14" s="7">
        <v>1132.7527</v>
      </c>
      <c r="O14" s="7">
        <v>201</v>
      </c>
      <c r="P14" s="6"/>
      <c r="Q14" s="6"/>
      <c r="R14" s="7">
        <v>573.5997</v>
      </c>
      <c r="S14" s="6"/>
      <c r="T14" s="7">
        <v>774.5997</v>
      </c>
      <c r="U14" s="7">
        <v>3127.2992</v>
      </c>
    </row>
    <row r="15" ht="30" customHeight="true" spans="1:21">
      <c r="A15" s="6" t="s">
        <v>40</v>
      </c>
      <c r="B15" s="6" t="s">
        <v>25</v>
      </c>
      <c r="C15" s="6"/>
      <c r="D15" s="6"/>
      <c r="E15" s="7">
        <v>1922.5942</v>
      </c>
      <c r="F15" s="6"/>
      <c r="G15" s="6"/>
      <c r="H15" s="6" t="s">
        <v>30</v>
      </c>
      <c r="I15" s="6"/>
      <c r="J15" s="7">
        <v>1922.5942</v>
      </c>
      <c r="K15" s="7">
        <v>1378.6522</v>
      </c>
      <c r="L15" s="6"/>
      <c r="M15" s="6"/>
      <c r="N15" s="7">
        <v>1378.6522</v>
      </c>
      <c r="O15" s="7">
        <v>278.88</v>
      </c>
      <c r="P15" s="6"/>
      <c r="Q15" s="6"/>
      <c r="R15" s="7">
        <v>51.47</v>
      </c>
      <c r="S15" s="6"/>
      <c r="T15" s="7">
        <v>330.35</v>
      </c>
      <c r="U15" s="7">
        <v>3631.5964</v>
      </c>
    </row>
    <row r="16" ht="30" customHeight="true" spans="1:21">
      <c r="A16" s="6" t="s">
        <v>41</v>
      </c>
      <c r="B16" s="6" t="s">
        <v>27</v>
      </c>
      <c r="C16" s="7">
        <v>641</v>
      </c>
      <c r="D16" s="7">
        <v>1088.4341</v>
      </c>
      <c r="E16" s="7">
        <v>750.75</v>
      </c>
      <c r="F16" s="7">
        <v>11.5697</v>
      </c>
      <c r="G16" s="7">
        <v>11.5697</v>
      </c>
      <c r="H16" s="6" t="s">
        <v>28</v>
      </c>
      <c r="I16" s="6"/>
      <c r="J16" s="7">
        <v>2491.7538</v>
      </c>
      <c r="K16" s="7">
        <v>6698.761</v>
      </c>
      <c r="L16" s="6"/>
      <c r="M16" s="6"/>
      <c r="N16" s="7">
        <v>6698.761</v>
      </c>
      <c r="O16" s="7">
        <v>899.807</v>
      </c>
      <c r="P16" s="6"/>
      <c r="Q16" s="6"/>
      <c r="R16" s="7">
        <v>25.5574</v>
      </c>
      <c r="S16" s="6"/>
      <c r="T16" s="7">
        <v>925.3644</v>
      </c>
      <c r="U16" s="7">
        <v>10115.8792</v>
      </c>
    </row>
    <row r="17" ht="30" customHeight="true" spans="1:21">
      <c r="A17" s="6" t="s">
        <v>42</v>
      </c>
      <c r="B17" s="6" t="s">
        <v>27</v>
      </c>
      <c r="C17" s="7">
        <v>3513.9101</v>
      </c>
      <c r="D17" s="6"/>
      <c r="E17" s="7">
        <v>3231.62</v>
      </c>
      <c r="F17" s="7">
        <v>1268.5308</v>
      </c>
      <c r="G17" s="7">
        <v>1268.5308</v>
      </c>
      <c r="H17" s="6" t="s">
        <v>28</v>
      </c>
      <c r="I17" s="6"/>
      <c r="J17" s="7">
        <v>8014.0609</v>
      </c>
      <c r="K17" s="7">
        <v>12518.9526</v>
      </c>
      <c r="L17" s="6"/>
      <c r="M17" s="6"/>
      <c r="N17" s="7">
        <v>12518.9526</v>
      </c>
      <c r="O17" s="7">
        <v>4044.8501</v>
      </c>
      <c r="P17" s="6"/>
      <c r="Q17" s="6"/>
      <c r="R17" s="7">
        <v>994.253</v>
      </c>
      <c r="S17" s="6"/>
      <c r="T17" s="7">
        <v>5039.1031</v>
      </c>
      <c r="U17" s="7">
        <v>25572.1166</v>
      </c>
    </row>
    <row r="18" ht="30" customHeight="true" spans="1:21">
      <c r="A18" s="12" t="s">
        <v>43</v>
      </c>
      <c r="B18" s="12"/>
      <c r="C18" s="7">
        <f>SUM(C4:C17)</f>
        <v>10027.5401</v>
      </c>
      <c r="D18" s="7">
        <f t="shared" ref="D18:G18" si="0">SUM(D4:D17)</f>
        <v>12452.9693</v>
      </c>
      <c r="E18" s="7">
        <f t="shared" si="0"/>
        <v>75011.8345</v>
      </c>
      <c r="F18" s="7">
        <f t="shared" si="0"/>
        <v>11318.1105</v>
      </c>
      <c r="G18" s="7">
        <f t="shared" si="0"/>
        <v>1878.1005</v>
      </c>
      <c r="H18" s="6" t="s">
        <v>30</v>
      </c>
      <c r="I18" s="6"/>
      <c r="J18" s="7">
        <v>108810.4544</v>
      </c>
      <c r="K18" s="7">
        <v>78529.0994</v>
      </c>
      <c r="L18" s="7">
        <v>1638.7004</v>
      </c>
      <c r="M18" s="6"/>
      <c r="N18" s="7">
        <v>80167.7998</v>
      </c>
      <c r="O18" s="7">
        <f>SUM(O4:O17)</f>
        <v>15896.7228</v>
      </c>
      <c r="P18" s="7">
        <f t="shared" ref="P18:U18" si="1">SUM(P4:P17)</f>
        <v>150</v>
      </c>
      <c r="Q18" s="7"/>
      <c r="R18" s="7">
        <f t="shared" si="1"/>
        <v>3886.6231</v>
      </c>
      <c r="S18" s="7"/>
      <c r="T18" s="7">
        <f t="shared" si="1"/>
        <v>19933.3459</v>
      </c>
      <c r="U18" s="7">
        <f t="shared" si="1"/>
        <v>208911.6001</v>
      </c>
    </row>
  </sheetData>
  <mergeCells count="8">
    <mergeCell ref="A1:U1"/>
    <mergeCell ref="C2:J2"/>
    <mergeCell ref="K2:N2"/>
    <mergeCell ref="O2:T2"/>
    <mergeCell ref="A18:B18"/>
    <mergeCell ref="A2:A3"/>
    <mergeCell ref="B2:B3"/>
    <mergeCell ref="U2:U3"/>
  </mergeCells>
  <pageMargins left="0.511811023622047" right="0.511811023622047" top="0.748031496062992" bottom="0.748031496062992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tabSelected="1" workbookViewId="0">
      <selection activeCell="A1" sqref="$A1:$XFD1048576"/>
    </sheetView>
  </sheetViews>
  <sheetFormatPr defaultColWidth="8" defaultRowHeight="10.5"/>
  <cols>
    <col min="1" max="1" width="9" style="1" customWidth="true"/>
    <col min="2" max="2" width="5.625" style="1" customWidth="true"/>
    <col min="3" max="10" width="6.125" style="1" customWidth="true"/>
    <col min="11" max="11" width="5.25" style="1" customWidth="true"/>
    <col min="12" max="14" width="6.125" style="1" customWidth="true"/>
    <col min="15" max="15" width="7.75" style="1" customWidth="true"/>
    <col min="16" max="16" width="8.25" style="1" customWidth="true"/>
    <col min="17" max="17" width="7.25" style="1" customWidth="true"/>
    <col min="18" max="18" width="6.875" style="1" customWidth="true"/>
    <col min="19" max="19" width="6.625" style="1" customWidth="true"/>
    <col min="20" max="20" width="7.125" style="1" customWidth="true"/>
    <col min="21" max="21" width="7.5" style="1" customWidth="true"/>
    <col min="22" max="22" width="7.125" style="1" customWidth="true"/>
    <col min="23" max="23" width="7.25" style="1" customWidth="true"/>
    <col min="24" max="24" width="7.375" style="1" customWidth="true"/>
    <col min="25" max="25" width="6.5" style="1" customWidth="true"/>
    <col min="26" max="26" width="8.5" style="1" customWidth="true"/>
    <col min="27" max="27" width="7.875" style="1" customWidth="true"/>
    <col min="28" max="28" width="8" style="1" customWidth="true"/>
    <col min="29" max="29" width="9.25" style="1" customWidth="true"/>
    <col min="30" max="16384" width="8" style="1"/>
  </cols>
  <sheetData>
    <row r="1" s="1" customFormat="true" spans="1:29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true" ht="57" customHeight="true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2" customFormat="true" ht="37.5" customHeight="true" spans="1:29">
      <c r="A3" s="5" t="s">
        <v>1</v>
      </c>
      <c r="B3" s="5" t="s">
        <v>2</v>
      </c>
      <c r="C3" s="5" t="s">
        <v>45</v>
      </c>
      <c r="D3" s="5"/>
      <c r="E3" s="5"/>
      <c r="F3" s="5"/>
      <c r="G3" s="5"/>
      <c r="H3" s="5"/>
      <c r="I3" s="5"/>
      <c r="J3" s="5"/>
      <c r="K3" s="5" t="s">
        <v>46</v>
      </c>
      <c r="L3" s="5"/>
      <c r="M3" s="5"/>
      <c r="N3" s="5"/>
      <c r="O3" s="5"/>
      <c r="P3" s="5" t="s">
        <v>47</v>
      </c>
      <c r="Q3" s="5"/>
      <c r="R3" s="5"/>
      <c r="S3" s="5"/>
      <c r="T3" s="5"/>
      <c r="U3" s="5"/>
      <c r="V3" s="5" t="s">
        <v>48</v>
      </c>
      <c r="W3" s="5"/>
      <c r="X3" s="5"/>
      <c r="Y3" s="5"/>
      <c r="Z3" s="5" t="s">
        <v>49</v>
      </c>
      <c r="AA3" s="5"/>
      <c r="AB3" s="5"/>
      <c r="AC3" s="5"/>
    </row>
    <row r="4" s="2" customFormat="true" ht="54" customHeight="true" spans="1:29">
      <c r="A4" s="5"/>
      <c r="B4" s="5"/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  <c r="I4" s="5" t="s">
        <v>56</v>
      </c>
      <c r="J4" s="5" t="s">
        <v>57</v>
      </c>
      <c r="K4" s="5" t="s">
        <v>58</v>
      </c>
      <c r="L4" s="5" t="s">
        <v>59</v>
      </c>
      <c r="M4" s="5" t="s">
        <v>60</v>
      </c>
      <c r="N4" s="5" t="s">
        <v>61</v>
      </c>
      <c r="O4" s="5" t="s">
        <v>57</v>
      </c>
      <c r="P4" s="5" t="s">
        <v>62</v>
      </c>
      <c r="Q4" s="5" t="s">
        <v>63</v>
      </c>
      <c r="R4" s="5" t="s">
        <v>64</v>
      </c>
      <c r="S4" s="5" t="s">
        <v>65</v>
      </c>
      <c r="T4" s="5" t="s">
        <v>66</v>
      </c>
      <c r="U4" s="5" t="s">
        <v>57</v>
      </c>
      <c r="V4" s="5" t="s">
        <v>67</v>
      </c>
      <c r="W4" s="5" t="s">
        <v>68</v>
      </c>
      <c r="X4" s="5" t="s">
        <v>69</v>
      </c>
      <c r="Y4" s="5" t="s">
        <v>57</v>
      </c>
      <c r="Z4" s="5" t="s">
        <v>70</v>
      </c>
      <c r="AA4" s="5" t="s">
        <v>71</v>
      </c>
      <c r="AB4" s="5" t="s">
        <v>72</v>
      </c>
      <c r="AC4" s="5" t="s">
        <v>73</v>
      </c>
    </row>
    <row r="5" s="1" customFormat="true" ht="30" customHeight="true" spans="1:29">
      <c r="A5" s="6" t="s">
        <v>24</v>
      </c>
      <c r="B5" s="6" t="s">
        <v>25</v>
      </c>
      <c r="C5" s="7">
        <v>16861.6035</v>
      </c>
      <c r="D5" s="7">
        <v>652.6</v>
      </c>
      <c r="E5" s="7">
        <v>0</v>
      </c>
      <c r="F5" s="7">
        <v>0</v>
      </c>
      <c r="G5" s="7">
        <v>486.32</v>
      </c>
      <c r="H5" s="7">
        <v>40.84</v>
      </c>
      <c r="I5" s="7">
        <v>18041.3635</v>
      </c>
      <c r="J5" s="7">
        <v>721.14</v>
      </c>
      <c r="K5" s="7"/>
      <c r="L5" s="7">
        <v>1090.6867</v>
      </c>
      <c r="M5" s="7">
        <v>1199.8695</v>
      </c>
      <c r="N5" s="7">
        <v>2290.5562</v>
      </c>
      <c r="O5" s="7">
        <v>1214.3381</v>
      </c>
      <c r="P5" s="7">
        <v>2888.1439</v>
      </c>
      <c r="Q5" s="7">
        <v>676.82</v>
      </c>
      <c r="R5" s="7">
        <v>67</v>
      </c>
      <c r="S5" s="7">
        <v>1738.339</v>
      </c>
      <c r="T5" s="7">
        <v>5370.3029</v>
      </c>
      <c r="U5" s="7">
        <v>4387.9283</v>
      </c>
      <c r="V5" s="7">
        <v>743.8</v>
      </c>
      <c r="W5" s="7">
        <v>0</v>
      </c>
      <c r="X5" s="7">
        <v>743.8</v>
      </c>
      <c r="Y5" s="7">
        <v>0</v>
      </c>
      <c r="Z5" s="7">
        <v>26446.0226</v>
      </c>
      <c r="AA5" s="7">
        <v>16982.8355</v>
      </c>
      <c r="AB5" s="7">
        <v>6323.4064</v>
      </c>
      <c r="AC5" s="7">
        <v>3139.7807</v>
      </c>
    </row>
    <row r="6" s="1" customFormat="true" ht="30" customHeight="true" spans="1:29">
      <c r="A6" s="6" t="s">
        <v>26</v>
      </c>
      <c r="B6" s="6" t="s">
        <v>27</v>
      </c>
      <c r="C6" s="7">
        <v>7491.7</v>
      </c>
      <c r="D6" s="7">
        <v>160</v>
      </c>
      <c r="E6" s="7">
        <v>725.7</v>
      </c>
      <c r="F6" s="7">
        <v>0</v>
      </c>
      <c r="G6" s="7">
        <v>189.75</v>
      </c>
      <c r="H6" s="7">
        <v>126.01</v>
      </c>
      <c r="I6" s="7">
        <v>8693.16</v>
      </c>
      <c r="J6" s="7">
        <v>581.09</v>
      </c>
      <c r="K6" s="7"/>
      <c r="L6" s="7">
        <v>42.283</v>
      </c>
      <c r="M6" s="7">
        <v>4018.6248</v>
      </c>
      <c r="N6" s="7">
        <v>4060.9078</v>
      </c>
      <c r="O6" s="7">
        <v>3397.1083</v>
      </c>
      <c r="P6" s="7">
        <v>1103.2125</v>
      </c>
      <c r="Q6" s="7">
        <v>366.2123</v>
      </c>
      <c r="R6" s="7">
        <v>385.55</v>
      </c>
      <c r="S6" s="7">
        <v>281.413</v>
      </c>
      <c r="T6" s="7">
        <v>2136.3878</v>
      </c>
      <c r="U6" s="7">
        <v>2136.3878</v>
      </c>
      <c r="V6" s="7">
        <v>723.7523</v>
      </c>
      <c r="W6" s="7">
        <v>0</v>
      </c>
      <c r="X6" s="7">
        <v>723.7523</v>
      </c>
      <c r="Y6" s="7">
        <v>106.2566</v>
      </c>
      <c r="Z6" s="7">
        <v>15614.2079</v>
      </c>
      <c r="AA6" s="7">
        <v>6695.8652</v>
      </c>
      <c r="AB6" s="7">
        <v>6220.8427</v>
      </c>
      <c r="AC6" s="7">
        <v>2697.5</v>
      </c>
    </row>
    <row r="7" s="1" customFormat="true" ht="30" customHeight="true" spans="1:29">
      <c r="A7" s="6" t="s">
        <v>29</v>
      </c>
      <c r="B7" s="6" t="s">
        <v>27</v>
      </c>
      <c r="C7" s="7">
        <v>8457.6</v>
      </c>
      <c r="D7" s="7">
        <v>50</v>
      </c>
      <c r="E7" s="7">
        <v>235</v>
      </c>
      <c r="F7" s="7">
        <v>0</v>
      </c>
      <c r="G7" s="7">
        <v>443</v>
      </c>
      <c r="H7" s="7">
        <v>242.58</v>
      </c>
      <c r="I7" s="7">
        <v>9428.18</v>
      </c>
      <c r="J7" s="7">
        <v>3272.179</v>
      </c>
      <c r="K7" s="7"/>
      <c r="L7" s="7">
        <v>2785.7061</v>
      </c>
      <c r="M7" s="7">
        <v>1539.3607</v>
      </c>
      <c r="N7" s="7">
        <v>4325.0668</v>
      </c>
      <c r="O7" s="7">
        <v>891.7024</v>
      </c>
      <c r="P7" s="7">
        <v>570.0299</v>
      </c>
      <c r="Q7" s="7">
        <v>1100</v>
      </c>
      <c r="R7" s="7">
        <v>71.98</v>
      </c>
      <c r="S7" s="7">
        <v>334.4</v>
      </c>
      <c r="T7" s="7">
        <v>2076.4099</v>
      </c>
      <c r="U7" s="7">
        <v>2076.4099</v>
      </c>
      <c r="V7" s="7">
        <v>200.5</v>
      </c>
      <c r="W7" s="7">
        <v>0</v>
      </c>
      <c r="X7" s="7">
        <v>200.5</v>
      </c>
      <c r="Y7" s="7">
        <v>0</v>
      </c>
      <c r="Z7" s="7">
        <v>16030.1567</v>
      </c>
      <c r="AA7" s="7">
        <v>9006.8054</v>
      </c>
      <c r="AB7" s="7">
        <v>6240.2913</v>
      </c>
      <c r="AC7" s="7">
        <v>783.06</v>
      </c>
    </row>
    <row r="8" s="1" customFormat="true" ht="30" customHeight="true" spans="1:29">
      <c r="A8" s="6" t="s">
        <v>31</v>
      </c>
      <c r="B8" s="6" t="s">
        <v>25</v>
      </c>
      <c r="C8" s="7">
        <v>19756.416</v>
      </c>
      <c r="D8" s="7">
        <v>0</v>
      </c>
      <c r="E8" s="7">
        <v>0</v>
      </c>
      <c r="F8" s="7">
        <v>0</v>
      </c>
      <c r="G8" s="7">
        <v>450</v>
      </c>
      <c r="H8" s="7">
        <v>186.72</v>
      </c>
      <c r="I8" s="7">
        <v>20393.136</v>
      </c>
      <c r="J8" s="7">
        <v>1967.72</v>
      </c>
      <c r="K8" s="7"/>
      <c r="L8" s="7">
        <v>32.4819</v>
      </c>
      <c r="M8" s="7">
        <v>480.783</v>
      </c>
      <c r="N8" s="7">
        <v>513.2649</v>
      </c>
      <c r="O8" s="7">
        <v>334.3838</v>
      </c>
      <c r="P8" s="7">
        <v>474.2725</v>
      </c>
      <c r="Q8" s="7">
        <v>400.05</v>
      </c>
      <c r="R8" s="7">
        <v>58.93</v>
      </c>
      <c r="S8" s="7">
        <v>138.1277</v>
      </c>
      <c r="T8" s="7">
        <v>1071.3802</v>
      </c>
      <c r="U8" s="7">
        <v>245.3521</v>
      </c>
      <c r="V8" s="7">
        <v>359.89</v>
      </c>
      <c r="W8" s="7">
        <v>850</v>
      </c>
      <c r="X8" s="7">
        <v>1209.89</v>
      </c>
      <c r="Y8" s="7">
        <v>359.89</v>
      </c>
      <c r="Z8" s="7">
        <v>23187.6711</v>
      </c>
      <c r="AA8" s="7">
        <v>19395.9152</v>
      </c>
      <c r="AB8" s="7">
        <v>2907.3459</v>
      </c>
      <c r="AC8" s="7">
        <v>884.41</v>
      </c>
    </row>
    <row r="9" s="1" customFormat="true" ht="30" customHeight="true" spans="1:29">
      <c r="A9" s="6" t="s">
        <v>32</v>
      </c>
      <c r="B9" s="6" t="s">
        <v>25</v>
      </c>
      <c r="C9" s="7">
        <v>13020.304</v>
      </c>
      <c r="D9" s="7">
        <v>209.03</v>
      </c>
      <c r="E9" s="7">
        <v>1.17</v>
      </c>
      <c r="F9" s="7">
        <v>0.72</v>
      </c>
      <c r="G9" s="7">
        <v>0</v>
      </c>
      <c r="H9" s="7">
        <v>288.1769</v>
      </c>
      <c r="I9" s="7">
        <v>13519.4009</v>
      </c>
      <c r="J9" s="7">
        <v>3868.6209</v>
      </c>
      <c r="K9" s="7"/>
      <c r="L9" s="7">
        <v>0</v>
      </c>
      <c r="M9" s="7">
        <v>921.3662</v>
      </c>
      <c r="N9" s="7">
        <v>921.3662</v>
      </c>
      <c r="O9" s="7">
        <v>235.6723</v>
      </c>
      <c r="P9" s="7">
        <v>881.168</v>
      </c>
      <c r="Q9" s="7">
        <v>630.5465</v>
      </c>
      <c r="R9" s="7">
        <v>11.66</v>
      </c>
      <c r="S9" s="7">
        <v>2098.4696</v>
      </c>
      <c r="T9" s="7">
        <v>3621.8441</v>
      </c>
      <c r="U9" s="7">
        <v>3474.4032</v>
      </c>
      <c r="V9" s="7">
        <v>197.5</v>
      </c>
      <c r="W9" s="7">
        <v>0</v>
      </c>
      <c r="X9" s="7">
        <v>197.5</v>
      </c>
      <c r="Y9" s="7">
        <v>22</v>
      </c>
      <c r="Z9" s="7">
        <v>18260.1112</v>
      </c>
      <c r="AA9" s="7">
        <v>9963.4393</v>
      </c>
      <c r="AB9" s="7">
        <v>7600.6964</v>
      </c>
      <c r="AC9" s="7">
        <v>695.9755</v>
      </c>
    </row>
    <row r="10" s="1" customFormat="true" ht="30" customHeight="true" spans="1:29">
      <c r="A10" s="6" t="s">
        <v>33</v>
      </c>
      <c r="B10" s="6" t="s">
        <v>25</v>
      </c>
      <c r="C10" s="7">
        <v>10883.25</v>
      </c>
      <c r="D10" s="7">
        <v>22</v>
      </c>
      <c r="E10" s="7">
        <v>39</v>
      </c>
      <c r="F10" s="7">
        <v>0</v>
      </c>
      <c r="G10" s="7">
        <v>0</v>
      </c>
      <c r="H10" s="7">
        <v>340.47</v>
      </c>
      <c r="I10" s="7">
        <v>11284.72</v>
      </c>
      <c r="J10" s="7">
        <v>3187.72</v>
      </c>
      <c r="K10" s="7"/>
      <c r="L10" s="7">
        <v>199.0757</v>
      </c>
      <c r="M10" s="7">
        <v>556.1545</v>
      </c>
      <c r="N10" s="7">
        <v>755.2302</v>
      </c>
      <c r="O10" s="7">
        <v>411.0508</v>
      </c>
      <c r="P10" s="7">
        <v>1090.1735</v>
      </c>
      <c r="Q10" s="7">
        <v>693.5724</v>
      </c>
      <c r="R10" s="7">
        <v>58</v>
      </c>
      <c r="S10" s="7">
        <v>255.8892</v>
      </c>
      <c r="T10" s="7">
        <v>2097.6351</v>
      </c>
      <c r="U10" s="7">
        <v>2041.9292</v>
      </c>
      <c r="V10" s="7">
        <v>520</v>
      </c>
      <c r="W10" s="7">
        <v>320</v>
      </c>
      <c r="X10" s="7">
        <v>840</v>
      </c>
      <c r="Y10" s="7">
        <v>58</v>
      </c>
      <c r="Z10" s="7">
        <v>14977.5853</v>
      </c>
      <c r="AA10" s="7">
        <v>8000.5573</v>
      </c>
      <c r="AB10" s="7">
        <v>5698.7</v>
      </c>
      <c r="AC10" s="7">
        <v>1278.328</v>
      </c>
    </row>
    <row r="11" s="1" customFormat="true" ht="30" customHeight="true" spans="1:29">
      <c r="A11" s="6" t="s">
        <v>35</v>
      </c>
      <c r="B11" s="6" t="s">
        <v>27</v>
      </c>
      <c r="C11" s="7">
        <v>12330.56</v>
      </c>
      <c r="D11" s="7">
        <v>414.41</v>
      </c>
      <c r="E11" s="7">
        <v>113.42</v>
      </c>
      <c r="F11" s="7">
        <v>0</v>
      </c>
      <c r="G11" s="7">
        <v>116.5</v>
      </c>
      <c r="H11" s="7">
        <v>422.12</v>
      </c>
      <c r="I11" s="7">
        <v>13397.01</v>
      </c>
      <c r="J11" s="7">
        <v>6733.73</v>
      </c>
      <c r="K11" s="7"/>
      <c r="L11" s="7">
        <v>239.5044</v>
      </c>
      <c r="M11" s="7">
        <v>688.9949</v>
      </c>
      <c r="N11" s="7">
        <v>928.4993</v>
      </c>
      <c r="O11" s="7">
        <v>544.8869</v>
      </c>
      <c r="P11" s="7">
        <v>810.1041</v>
      </c>
      <c r="Q11" s="7">
        <v>1195.47</v>
      </c>
      <c r="R11" s="7">
        <v>21.0852</v>
      </c>
      <c r="S11" s="7">
        <v>350.5377</v>
      </c>
      <c r="T11" s="7">
        <v>2377.197</v>
      </c>
      <c r="U11" s="7">
        <v>2377.197</v>
      </c>
      <c r="V11" s="7">
        <v>320.6</v>
      </c>
      <c r="W11" s="7">
        <v>380.5</v>
      </c>
      <c r="X11" s="7">
        <v>701.1</v>
      </c>
      <c r="Y11" s="7">
        <v>320.6</v>
      </c>
      <c r="Z11" s="7">
        <v>17403.8063</v>
      </c>
      <c r="AA11" s="7">
        <v>7043.78</v>
      </c>
      <c r="AB11" s="7">
        <v>9976.4139</v>
      </c>
      <c r="AC11" s="7">
        <v>383.6124</v>
      </c>
    </row>
    <row r="12" s="1" customFormat="true" ht="30" customHeight="true" spans="1:29">
      <c r="A12" s="6" t="s">
        <v>36</v>
      </c>
      <c r="B12" s="6" t="s">
        <v>27</v>
      </c>
      <c r="C12" s="7">
        <v>5198.71</v>
      </c>
      <c r="D12" s="7">
        <v>534</v>
      </c>
      <c r="E12" s="7">
        <v>0</v>
      </c>
      <c r="F12" s="7">
        <v>0</v>
      </c>
      <c r="G12" s="7">
        <v>500</v>
      </c>
      <c r="H12" s="7">
        <v>626.34</v>
      </c>
      <c r="I12" s="7">
        <v>6859.05</v>
      </c>
      <c r="J12" s="7">
        <v>1218.52</v>
      </c>
      <c r="K12" s="7"/>
      <c r="L12" s="7">
        <v>191.7451</v>
      </c>
      <c r="M12" s="7">
        <v>232.5</v>
      </c>
      <c r="N12" s="7">
        <v>424.2451</v>
      </c>
      <c r="O12" s="7">
        <v>233.3997</v>
      </c>
      <c r="P12" s="7">
        <v>618.755</v>
      </c>
      <c r="Q12" s="7">
        <v>510.08</v>
      </c>
      <c r="R12" s="7">
        <v>76.78</v>
      </c>
      <c r="S12" s="7">
        <v>37.89</v>
      </c>
      <c r="T12" s="7">
        <v>1243.505</v>
      </c>
      <c r="U12" s="7">
        <v>1028.055</v>
      </c>
      <c r="V12" s="7">
        <v>301.02</v>
      </c>
      <c r="W12" s="7">
        <v>264.5</v>
      </c>
      <c r="X12" s="7">
        <v>565.52</v>
      </c>
      <c r="Y12" s="7">
        <v>26.02</v>
      </c>
      <c r="Z12" s="7">
        <v>9092.3201</v>
      </c>
      <c r="AA12" s="7">
        <v>6021.8254</v>
      </c>
      <c r="AB12" s="7">
        <v>2505.9947</v>
      </c>
      <c r="AC12" s="7">
        <v>564.5</v>
      </c>
    </row>
    <row r="13" s="1" customFormat="true" ht="30" customHeight="true" spans="1:29">
      <c r="A13" s="6" t="s">
        <v>37</v>
      </c>
      <c r="B13" s="6" t="s">
        <v>25</v>
      </c>
      <c r="C13" s="7">
        <v>13868.47</v>
      </c>
      <c r="D13" s="7">
        <v>182</v>
      </c>
      <c r="E13" s="7">
        <v>480</v>
      </c>
      <c r="F13" s="7">
        <v>0</v>
      </c>
      <c r="G13" s="7">
        <v>68.16</v>
      </c>
      <c r="H13" s="7">
        <v>95.7</v>
      </c>
      <c r="I13" s="7">
        <v>14694.33</v>
      </c>
      <c r="J13" s="7">
        <v>6247.78</v>
      </c>
      <c r="K13" s="7"/>
      <c r="L13" s="7">
        <v>43.5059</v>
      </c>
      <c r="M13" s="7">
        <v>252.0184</v>
      </c>
      <c r="N13" s="7">
        <v>295.5243</v>
      </c>
      <c r="O13" s="7">
        <v>259.8814</v>
      </c>
      <c r="P13" s="7">
        <v>698.8922</v>
      </c>
      <c r="Q13" s="7">
        <v>1002.773</v>
      </c>
      <c r="R13" s="7">
        <v>132.2011</v>
      </c>
      <c r="S13" s="7">
        <v>104.0565</v>
      </c>
      <c r="T13" s="7">
        <v>1937.9228</v>
      </c>
      <c r="U13" s="7">
        <v>1937.9228</v>
      </c>
      <c r="V13" s="7">
        <v>115.4</v>
      </c>
      <c r="W13" s="7">
        <v>1703.8064</v>
      </c>
      <c r="X13" s="7">
        <v>1819.2064</v>
      </c>
      <c r="Y13" s="7">
        <v>0</v>
      </c>
      <c r="Z13" s="7">
        <v>18746.9835</v>
      </c>
      <c r="AA13" s="7">
        <v>8386.34</v>
      </c>
      <c r="AB13" s="7">
        <v>8445.5842</v>
      </c>
      <c r="AC13" s="7">
        <v>1915.0593</v>
      </c>
    </row>
    <row r="14" s="1" customFormat="true" ht="34.5" customHeight="true" spans="1:29">
      <c r="A14" s="8" t="s">
        <v>38</v>
      </c>
      <c r="B14" s="6" t="s">
        <v>27</v>
      </c>
      <c r="C14" s="7">
        <v>3705</v>
      </c>
      <c r="D14" s="7">
        <v>0</v>
      </c>
      <c r="E14" s="7">
        <v>0</v>
      </c>
      <c r="F14" s="7">
        <v>0</v>
      </c>
      <c r="G14" s="7">
        <v>20.2</v>
      </c>
      <c r="H14" s="7">
        <v>3.91</v>
      </c>
      <c r="I14" s="7">
        <v>3729.11</v>
      </c>
      <c r="J14" s="7">
        <v>127.18</v>
      </c>
      <c r="K14" s="7"/>
      <c r="L14" s="7">
        <v>57.183</v>
      </c>
      <c r="M14" s="7">
        <v>1577.4507</v>
      </c>
      <c r="N14" s="7">
        <v>1634.6337</v>
      </c>
      <c r="O14" s="7">
        <v>1105.3701</v>
      </c>
      <c r="P14" s="7">
        <v>926.2439</v>
      </c>
      <c r="Q14" s="7">
        <v>22.8</v>
      </c>
      <c r="R14" s="7">
        <v>10.2</v>
      </c>
      <c r="S14" s="7">
        <v>305.4418</v>
      </c>
      <c r="T14" s="7">
        <v>1264.6857</v>
      </c>
      <c r="U14" s="7">
        <v>1222.9111</v>
      </c>
      <c r="V14" s="7">
        <v>77.4146</v>
      </c>
      <c r="W14" s="7">
        <v>0</v>
      </c>
      <c r="X14" s="7">
        <v>77.4146</v>
      </c>
      <c r="Y14" s="7">
        <v>63.9446</v>
      </c>
      <c r="Z14" s="7">
        <v>6705.844</v>
      </c>
      <c r="AA14" s="7">
        <v>3664.7354</v>
      </c>
      <c r="AB14" s="7">
        <v>2519.4058</v>
      </c>
      <c r="AC14" s="7">
        <v>521.7028</v>
      </c>
    </row>
    <row r="15" s="1" customFormat="true" ht="31.5" customHeight="true" spans="1:29">
      <c r="A15" s="8" t="s">
        <v>39</v>
      </c>
      <c r="B15" s="6" t="s">
        <v>27</v>
      </c>
      <c r="C15" s="7">
        <v>1001.25</v>
      </c>
      <c r="D15" s="7">
        <v>159.6</v>
      </c>
      <c r="E15" s="7">
        <v>4.4</v>
      </c>
      <c r="F15" s="7">
        <v>0</v>
      </c>
      <c r="G15" s="7">
        <v>0</v>
      </c>
      <c r="H15" s="7">
        <v>0</v>
      </c>
      <c r="I15" s="7">
        <v>1165.25</v>
      </c>
      <c r="J15" s="7">
        <v>74.36</v>
      </c>
      <c r="K15" s="7"/>
      <c r="L15" s="7">
        <v>376.3945</v>
      </c>
      <c r="M15" s="7">
        <v>621.7888</v>
      </c>
      <c r="N15" s="7">
        <v>998.1833</v>
      </c>
      <c r="O15" s="7">
        <v>341.799</v>
      </c>
      <c r="P15" s="7">
        <v>285.2306</v>
      </c>
      <c r="Q15" s="7">
        <v>155.8689</v>
      </c>
      <c r="R15" s="7">
        <v>98.63</v>
      </c>
      <c r="S15" s="7">
        <v>144.6364</v>
      </c>
      <c r="T15" s="7">
        <v>684.3659</v>
      </c>
      <c r="U15" s="7">
        <v>663.0937</v>
      </c>
      <c r="V15" s="7">
        <v>279.5</v>
      </c>
      <c r="W15" s="7">
        <v>0</v>
      </c>
      <c r="X15" s="7">
        <v>279.5</v>
      </c>
      <c r="Y15" s="7">
        <v>53.5</v>
      </c>
      <c r="Z15" s="7">
        <v>3127.2992</v>
      </c>
      <c r="AA15" s="7">
        <v>1219.9468</v>
      </c>
      <c r="AB15" s="7">
        <v>1132.7527</v>
      </c>
      <c r="AC15" s="7">
        <v>774.5997</v>
      </c>
    </row>
    <row r="16" s="1" customFormat="true" ht="21" spans="1:29">
      <c r="A16" s="8" t="s">
        <v>40</v>
      </c>
      <c r="B16" s="6" t="s">
        <v>25</v>
      </c>
      <c r="C16" s="7">
        <v>2400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2400</v>
      </c>
      <c r="J16" s="7">
        <v>720</v>
      </c>
      <c r="K16" s="7"/>
      <c r="L16" s="7">
        <v>442.6742</v>
      </c>
      <c r="M16" s="7">
        <v>124.3106</v>
      </c>
      <c r="N16" s="7">
        <v>566.9848</v>
      </c>
      <c r="O16" s="7">
        <v>72.8406</v>
      </c>
      <c r="P16" s="7">
        <v>124.7116</v>
      </c>
      <c r="Q16" s="7">
        <v>436.48</v>
      </c>
      <c r="R16" s="7">
        <v>0</v>
      </c>
      <c r="S16" s="7">
        <v>24.62</v>
      </c>
      <c r="T16" s="7">
        <v>585.8116</v>
      </c>
      <c r="U16" s="7">
        <v>585.8116</v>
      </c>
      <c r="V16" s="7">
        <v>78.8</v>
      </c>
      <c r="W16" s="7">
        <v>0</v>
      </c>
      <c r="X16" s="7">
        <v>78.8</v>
      </c>
      <c r="Y16" s="7">
        <v>0</v>
      </c>
      <c r="Z16" s="7">
        <v>3631.5964</v>
      </c>
      <c r="AA16" s="7">
        <v>1922.5942</v>
      </c>
      <c r="AB16" s="7">
        <v>1378.6522</v>
      </c>
      <c r="AC16" s="7">
        <v>330.35</v>
      </c>
    </row>
    <row r="17" s="1" customFormat="true" ht="30" customHeight="true" spans="1:29">
      <c r="A17" s="6" t="s">
        <v>41</v>
      </c>
      <c r="B17" s="6" t="s">
        <v>27</v>
      </c>
      <c r="C17" s="7">
        <v>6601.414</v>
      </c>
      <c r="D17" s="7">
        <v>95.62</v>
      </c>
      <c r="E17" s="7">
        <v>0</v>
      </c>
      <c r="F17" s="7">
        <v>0</v>
      </c>
      <c r="G17" s="7">
        <v>40</v>
      </c>
      <c r="H17" s="7">
        <v>301.804</v>
      </c>
      <c r="I17" s="7">
        <v>7038.838</v>
      </c>
      <c r="J17" s="7">
        <v>4635.384</v>
      </c>
      <c r="K17" s="7"/>
      <c r="L17" s="7">
        <v>313.7328</v>
      </c>
      <c r="M17" s="7">
        <v>468.5508</v>
      </c>
      <c r="N17" s="7">
        <v>782.2836</v>
      </c>
      <c r="O17" s="7">
        <v>405.6845</v>
      </c>
      <c r="P17" s="7">
        <v>973.5477</v>
      </c>
      <c r="Q17" s="7">
        <v>476.8294</v>
      </c>
      <c r="R17" s="7">
        <v>20.3605</v>
      </c>
      <c r="S17" s="7">
        <v>224.02</v>
      </c>
      <c r="T17" s="7">
        <v>1694.7576</v>
      </c>
      <c r="U17" s="7">
        <v>1657.6925</v>
      </c>
      <c r="V17" s="7">
        <v>381.1</v>
      </c>
      <c r="W17" s="7">
        <v>218.9</v>
      </c>
      <c r="X17" s="7">
        <v>600</v>
      </c>
      <c r="Y17" s="7">
        <v>0</v>
      </c>
      <c r="Z17" s="7">
        <v>10115.8792</v>
      </c>
      <c r="AA17" s="7">
        <v>2491.7538</v>
      </c>
      <c r="AB17" s="7">
        <v>6698.761</v>
      </c>
      <c r="AC17" s="7">
        <v>925.3644</v>
      </c>
    </row>
    <row r="18" s="1" customFormat="true" ht="30" customHeight="true" spans="1:29">
      <c r="A18" s="6" t="s">
        <v>42</v>
      </c>
      <c r="B18" s="6" t="s">
        <v>27</v>
      </c>
      <c r="C18" s="7">
        <v>10429.96</v>
      </c>
      <c r="D18" s="7">
        <v>1524.88</v>
      </c>
      <c r="E18" s="7">
        <v>172.3</v>
      </c>
      <c r="F18" s="7">
        <v>0</v>
      </c>
      <c r="G18" s="7">
        <v>592</v>
      </c>
      <c r="H18" s="7">
        <v>561.84</v>
      </c>
      <c r="I18" s="7">
        <v>13280.98</v>
      </c>
      <c r="J18" s="7">
        <v>5441.53</v>
      </c>
      <c r="K18" s="7"/>
      <c r="L18" s="7">
        <v>1745.5012</v>
      </c>
      <c r="M18" s="7">
        <v>4515.7496</v>
      </c>
      <c r="N18" s="7">
        <v>6261.2508</v>
      </c>
      <c r="O18" s="7">
        <v>3029.2369</v>
      </c>
      <c r="P18" s="7">
        <v>2398.246</v>
      </c>
      <c r="Q18" s="7">
        <v>1128.0572</v>
      </c>
      <c r="R18" s="7">
        <v>350</v>
      </c>
      <c r="S18" s="7">
        <v>1003.5826</v>
      </c>
      <c r="T18" s="7">
        <v>4879.8858</v>
      </c>
      <c r="U18" s="7">
        <v>4002.1857</v>
      </c>
      <c r="V18" s="7">
        <v>600</v>
      </c>
      <c r="W18" s="7">
        <v>550</v>
      </c>
      <c r="X18" s="7">
        <v>1150</v>
      </c>
      <c r="Y18" s="7">
        <v>46</v>
      </c>
      <c r="Z18" s="7">
        <v>25572.1166</v>
      </c>
      <c r="AA18" s="7">
        <v>8014.0609</v>
      </c>
      <c r="AB18" s="7">
        <v>12518.9526</v>
      </c>
      <c r="AC18" s="7">
        <v>5039.1031</v>
      </c>
    </row>
    <row r="19" s="1" customFormat="true" ht="30" customHeight="true" spans="1:29">
      <c r="A19" s="6" t="s">
        <v>43</v>
      </c>
      <c r="B19" s="6"/>
      <c r="C19" s="7">
        <v>132006.2375</v>
      </c>
      <c r="D19" s="7">
        <v>4004.14</v>
      </c>
      <c r="E19" s="7">
        <v>1770.99</v>
      </c>
      <c r="F19" s="7">
        <v>0.72</v>
      </c>
      <c r="G19" s="7">
        <v>2905.93</v>
      </c>
      <c r="H19" s="7">
        <v>3236.5109</v>
      </c>
      <c r="I19" s="7">
        <v>143924.5284</v>
      </c>
      <c r="J19" s="7">
        <v>38796.9539</v>
      </c>
      <c r="K19" s="7"/>
      <c r="L19" s="7">
        <v>7560.4745</v>
      </c>
      <c r="M19" s="7">
        <v>17197.5225</v>
      </c>
      <c r="N19" s="7">
        <v>24757.997</v>
      </c>
      <c r="O19" s="7">
        <v>12477.3548</v>
      </c>
      <c r="P19" s="7">
        <v>13842.7314</v>
      </c>
      <c r="Q19" s="7">
        <v>8795.5597</v>
      </c>
      <c r="R19" s="7">
        <v>1362.3768</v>
      </c>
      <c r="S19" s="7">
        <v>7041.4235</v>
      </c>
      <c r="T19" s="7">
        <v>31042.0914</v>
      </c>
      <c r="U19" s="7">
        <v>27837.2799</v>
      </c>
      <c r="V19" s="7">
        <v>4899.2769</v>
      </c>
      <c r="W19" s="7">
        <v>4287.7064</v>
      </c>
      <c r="X19" s="7">
        <v>9186.9833</v>
      </c>
      <c r="Y19" s="7">
        <v>1056.2112</v>
      </c>
      <c r="Z19" s="7">
        <v>208911.6001</v>
      </c>
      <c r="AA19" s="7">
        <v>108810.4544</v>
      </c>
      <c r="AB19" s="7">
        <v>80167.7998</v>
      </c>
      <c r="AC19" s="7">
        <v>19933.3459</v>
      </c>
    </row>
  </sheetData>
  <mergeCells count="9">
    <mergeCell ref="C3:J3"/>
    <mergeCell ref="K3:O3"/>
    <mergeCell ref="P3:U3"/>
    <mergeCell ref="V3:Y3"/>
    <mergeCell ref="Z3:AC3"/>
    <mergeCell ref="A19:B19"/>
    <mergeCell ref="A3:A4"/>
    <mergeCell ref="B3:B4"/>
    <mergeCell ref="A1:A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供水量表(304表)</vt:lpstr>
      <vt:lpstr>用水量表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liuzhh</dc:creator>
  <cp:lastModifiedBy>user</cp:lastModifiedBy>
  <dcterms:created xsi:type="dcterms:W3CDTF">2020-09-17T00:47:00Z</dcterms:created>
  <cp:lastPrinted>2022-03-03T23:48:00Z</cp:lastPrinted>
  <dcterms:modified xsi:type="dcterms:W3CDTF">2022-08-24T15:25:22Z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A89DC7602DEE461BB17DC4F26EEA34A5</vt:lpwstr>
  </property>
</Properties>
</file>